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2F7AD9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0" borderId="0" applyAlignment="1" pivotButton="0" quotePrefix="0" xfId="0">
      <alignment horizontal="right"/>
    </xf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7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Заявка на корми</t>
        </is>
      </c>
    </row>
    <row r="2">
      <c r="A2" s="2" t="inlineStr">
        <is>
          <t>СВК «АФ Перемога»</t>
        </is>
      </c>
    </row>
    <row r="3">
      <c r="A3" t="inlineStr">
        <is>
          <t>Дата: 22.10.2026</t>
        </is>
      </c>
    </row>
    <row r="5">
      <c r="A5" s="3" t="inlineStr">
        <is>
          <t>№</t>
        </is>
      </c>
      <c r="B5" s="3" t="inlineStr">
        <is>
          <t>Назва корму</t>
        </is>
      </c>
      <c r="C5" s="3" t="inlineStr">
        <is>
          <t>Од.</t>
        </is>
      </c>
      <c r="D5" s="3" t="inlineStr">
        <is>
          <t>Залишок</t>
        </is>
      </c>
      <c r="E5" s="3" t="inlineStr">
        <is>
          <t>Потреба</t>
        </is>
      </c>
      <c r="F5" s="3" t="inlineStr">
        <is>
          <t>До замовлення</t>
        </is>
      </c>
    </row>
    <row r="6">
      <c r="A6" s="4" t="n">
        <v>1</v>
      </c>
      <c r="B6" s="4" t="inlineStr">
        <is>
          <t>Барда післяспиртова</t>
        </is>
      </c>
      <c r="C6" s="4" t="inlineStr">
        <is>
          <t>кг</t>
        </is>
      </c>
      <c r="D6" s="4" t="n">
        <v>0</v>
      </c>
      <c r="E6" s="4" t="n"/>
      <c r="F6" s="4">
        <f>MAX(0,E6-D6)</f>
        <v/>
      </c>
    </row>
    <row r="7">
      <c r="A7" s="4" t="n">
        <v>2</v>
      </c>
      <c r="B7" s="4" t="inlineStr">
        <is>
          <t>Бустермол</t>
        </is>
      </c>
      <c r="C7" s="4" t="inlineStr">
        <is>
          <t>кг</t>
        </is>
      </c>
      <c r="D7" s="4" t="n">
        <v>151.8</v>
      </c>
      <c r="E7" s="4" t="n"/>
      <c r="F7" s="4">
        <f>MAX(0,E7-D7)</f>
        <v/>
      </c>
    </row>
    <row r="8">
      <c r="A8" s="4" t="n">
        <v>3</v>
      </c>
      <c r="B8" s="4" t="inlineStr">
        <is>
          <t>К2</t>
        </is>
      </c>
      <c r="C8" s="4" t="inlineStr">
        <is>
          <t>кг</t>
        </is>
      </c>
      <c r="D8" s="4" t="n">
        <v>37426</v>
      </c>
      <c r="E8" s="4" t="n"/>
      <c r="F8" s="4">
        <f>MAX(0,E8-D8)</f>
        <v/>
      </c>
    </row>
    <row r="9">
      <c r="A9" s="4" t="n">
        <v>4</v>
      </c>
      <c r="B9" s="4" t="inlineStr">
        <is>
          <t>К4</t>
        </is>
      </c>
      <c r="C9" s="4" t="inlineStr">
        <is>
          <t>кг</t>
        </is>
      </c>
      <c r="D9" s="4" t="n">
        <v>0</v>
      </c>
      <c r="E9" s="4" t="n"/>
      <c r="F9" s="4">
        <f>MAX(0,E9-D9)</f>
        <v/>
      </c>
    </row>
    <row r="10">
      <c r="A10" s="4" t="n">
        <v>5</v>
      </c>
      <c r="B10" s="4" t="inlineStr">
        <is>
          <t>К5</t>
        </is>
      </c>
      <c r="C10" s="4" t="inlineStr">
        <is>
          <t>кг</t>
        </is>
      </c>
      <c r="D10" s="4" t="n">
        <v>3685.1</v>
      </c>
      <c r="E10" s="4" t="n"/>
      <c r="F10" s="4">
        <f>MAX(0,E10-D10)</f>
        <v/>
      </c>
    </row>
    <row r="11">
      <c r="A11" s="4" t="n">
        <v>6</v>
      </c>
      <c r="B11" s="4" t="inlineStr">
        <is>
          <t>К7</t>
        </is>
      </c>
      <c r="C11" s="4" t="inlineStr">
        <is>
          <t>кг</t>
        </is>
      </c>
      <c r="D11" s="4" t="n">
        <v>0</v>
      </c>
      <c r="E11" s="4" t="n"/>
      <c r="F11" s="4">
        <f>MAX(0,E11-D11)</f>
        <v/>
      </c>
    </row>
    <row r="12">
      <c r="A12" s="4" t="n">
        <v>7</v>
      </c>
      <c r="B12" s="4" t="inlineStr">
        <is>
          <t>Крейда</t>
        </is>
      </c>
      <c r="C12" s="4" t="inlineStr">
        <is>
          <t>кг</t>
        </is>
      </c>
      <c r="D12" s="4" t="n">
        <v>992.6</v>
      </c>
      <c r="E12" s="4" t="n"/>
      <c r="F12" s="4">
        <f>MAX(0,E12-D12)</f>
        <v/>
      </c>
    </row>
    <row r="13">
      <c r="A13" s="4" t="n">
        <v>8</v>
      </c>
      <c r="B13" s="4" t="inlineStr">
        <is>
          <t>Кукурудзяна дерть</t>
        </is>
      </c>
      <c r="C13" s="4" t="inlineStr">
        <is>
          <t>кг</t>
        </is>
      </c>
      <c r="D13" s="4" t="n">
        <v>40267.49999999999</v>
      </c>
      <c r="E13" s="4" t="n"/>
      <c r="F13" s="4">
        <f>MAX(0,E13-D13)</f>
        <v/>
      </c>
    </row>
    <row r="14">
      <c r="A14" s="4" t="n">
        <v>9</v>
      </c>
      <c r="B14" s="4" t="inlineStr">
        <is>
          <t>Макуха соняшникова</t>
        </is>
      </c>
      <c r="C14" s="4" t="inlineStr">
        <is>
          <t>кг</t>
        </is>
      </c>
      <c r="D14" s="4" t="n">
        <v>3440.6</v>
      </c>
      <c r="E14" s="4" t="n"/>
      <c r="F14" s="4">
        <f>MAX(0,E14-D14)</f>
        <v/>
      </c>
    </row>
    <row r="15">
      <c r="A15" s="4" t="n">
        <v>10</v>
      </c>
      <c r="B15" s="4" t="inlineStr">
        <is>
          <t>Макуха соєва</t>
        </is>
      </c>
      <c r="C15" s="4" t="inlineStr">
        <is>
          <t>кг</t>
        </is>
      </c>
      <c r="D15" s="4" t="n">
        <v>0</v>
      </c>
      <c r="E15" s="4" t="n"/>
      <c r="F15" s="4">
        <f>MAX(0,E15-D15)</f>
        <v/>
      </c>
    </row>
    <row r="16">
      <c r="A16" s="4" t="n">
        <v>11</v>
      </c>
      <c r="B16" s="4" t="inlineStr">
        <is>
          <t>Меляса</t>
        </is>
      </c>
      <c r="C16" s="4" t="inlineStr">
        <is>
          <t>кг</t>
        </is>
      </c>
      <c r="D16" s="4" t="n">
        <v>5292.299999999998</v>
      </c>
      <c r="E16" s="4" t="n"/>
      <c r="F16" s="4">
        <f>MAX(0,E16-D16)</f>
        <v/>
      </c>
    </row>
    <row r="17">
      <c r="A17" s="4" t="n">
        <v>12</v>
      </c>
      <c r="B17" s="4" t="inlineStr">
        <is>
          <t>Мікоцид</t>
        </is>
      </c>
      <c r="C17" s="4" t="inlineStr">
        <is>
          <t>кг</t>
        </is>
      </c>
      <c r="D17" s="4" t="n">
        <v>149.4</v>
      </c>
      <c r="E17" s="4" t="n"/>
      <c r="F17" s="4">
        <f>MAX(0,E17-D17)</f>
        <v/>
      </c>
    </row>
    <row r="18">
      <c r="A18" s="4" t="n">
        <v>13</v>
      </c>
      <c r="B18" s="4" t="inlineStr">
        <is>
          <t>Предстартер комбікорм</t>
        </is>
      </c>
      <c r="C18" s="4" t="inlineStr">
        <is>
          <t>кг</t>
        </is>
      </c>
      <c r="D18" s="4" t="n">
        <v>2412.1</v>
      </c>
      <c r="E18" s="4" t="n"/>
      <c r="F18" s="4">
        <f>MAX(0,E18-D18)</f>
        <v/>
      </c>
    </row>
    <row r="19">
      <c r="A19" s="4" t="n">
        <v>14</v>
      </c>
      <c r="B19" s="4" t="inlineStr">
        <is>
          <t>Силос кукурудзяний</t>
        </is>
      </c>
      <c r="C19" s="4" t="inlineStr">
        <is>
          <t>кг</t>
        </is>
      </c>
      <c r="D19" s="4" t="n">
        <v>315422.4000000021</v>
      </c>
      <c r="E19" s="4" t="n"/>
      <c r="F19" s="4">
        <f>MAX(0,E19-D19)</f>
        <v/>
      </c>
    </row>
    <row r="20">
      <c r="A20" s="4" t="n">
        <v>15</v>
      </c>
      <c r="B20" s="4" t="inlineStr">
        <is>
          <t>Сода</t>
        </is>
      </c>
      <c r="C20" s="4" t="inlineStr">
        <is>
          <t>кг</t>
        </is>
      </c>
      <c r="D20" s="4" t="n">
        <v>1124.7</v>
      </c>
      <c r="E20" s="4" t="n"/>
      <c r="F20" s="4">
        <f>MAX(0,E20-D20)</f>
        <v/>
      </c>
    </row>
    <row r="21">
      <c r="A21" s="4" t="n">
        <v>16</v>
      </c>
      <c r="B21" s="4" t="inlineStr">
        <is>
          <t>Солома</t>
        </is>
      </c>
      <c r="C21" s="4" t="inlineStr">
        <is>
          <t>кг</t>
        </is>
      </c>
      <c r="D21" s="4" t="n">
        <v>24672.69999999999</v>
      </c>
      <c r="E21" s="4" t="n"/>
      <c r="F21" s="4">
        <f>MAX(0,E21-D21)</f>
        <v/>
      </c>
    </row>
    <row r="22">
      <c r="A22" s="4" t="n">
        <v>17</v>
      </c>
      <c r="B22" s="4" t="inlineStr">
        <is>
          <t>Солома підстилка</t>
        </is>
      </c>
      <c r="C22" s="4" t="inlineStr">
        <is>
          <t>кг</t>
        </is>
      </c>
      <c r="D22" s="4" t="n">
        <v>0</v>
      </c>
      <c r="E22" s="4" t="n"/>
      <c r="F22" s="4">
        <f>MAX(0,E22-D22)</f>
        <v/>
      </c>
    </row>
    <row r="23">
      <c r="A23" s="4" t="n">
        <v>18</v>
      </c>
      <c r="B23" s="4" t="inlineStr">
        <is>
          <t>Сіль</t>
        </is>
      </c>
      <c r="C23" s="4" t="inlineStr">
        <is>
          <t>кг</t>
        </is>
      </c>
      <c r="D23" s="4" t="n">
        <v>1197.6</v>
      </c>
      <c r="E23" s="4" t="n"/>
      <c r="F23" s="4">
        <f>MAX(0,E23-D23)</f>
        <v/>
      </c>
    </row>
    <row r="24">
      <c r="A24" s="4" t="n">
        <v>19</v>
      </c>
      <c r="B24" s="4" t="inlineStr">
        <is>
          <t>Сіно</t>
        </is>
      </c>
      <c r="C24" s="4" t="inlineStr">
        <is>
          <t>кг</t>
        </is>
      </c>
      <c r="D24" s="4" t="n">
        <v>48350.7</v>
      </c>
      <c r="E24" s="4" t="n"/>
      <c r="F24" s="4">
        <f>MAX(0,E24-D24)</f>
        <v/>
      </c>
    </row>
    <row r="25">
      <c r="A25" s="4" t="n">
        <v>20</v>
      </c>
      <c r="B25" s="4" t="inlineStr">
        <is>
          <t>Фідпак Лакт</t>
        </is>
      </c>
      <c r="C25" s="4" t="inlineStr">
        <is>
          <t>кг</t>
        </is>
      </c>
      <c r="D25" s="4" t="n">
        <v>1302.7</v>
      </c>
      <c r="E25" s="4" t="n"/>
      <c r="F25" s="4">
        <f>MAX(0,E25-D25)</f>
        <v/>
      </c>
    </row>
    <row r="26">
      <c r="A26" s="4" t="n">
        <v>21</v>
      </c>
      <c r="B26" s="4" t="inlineStr">
        <is>
          <t>Шрот ріпаковий</t>
        </is>
      </c>
      <c r="C26" s="4" t="inlineStr">
        <is>
          <t>кг</t>
        </is>
      </c>
      <c r="D26" s="4" t="n">
        <v>13771.5</v>
      </c>
      <c r="E26" s="4" t="n"/>
      <c r="F26" s="4">
        <f>MAX(0,E26-D26)</f>
        <v/>
      </c>
    </row>
    <row r="27">
      <c r="A27" s="4" t="n">
        <v>22</v>
      </c>
      <c r="B27" s="4" t="inlineStr">
        <is>
          <t>Шрот соєвий</t>
        </is>
      </c>
      <c r="C27" s="4" t="inlineStr">
        <is>
          <t>кг</t>
        </is>
      </c>
      <c r="D27" s="4" t="n">
        <v>11827</v>
      </c>
      <c r="E27" s="4" t="n"/>
      <c r="F27" s="4">
        <f>MAX(0,E27-D27)</f>
        <v/>
      </c>
    </row>
    <row r="28">
      <c r="B28" s="5" t="inlineStr">
        <is>
          <t>Разом</t>
        </is>
      </c>
      <c r="D28" s="6">
        <f>SUM(D6:D27)</f>
        <v/>
      </c>
      <c r="E28" s="6">
        <f>SUM(E6:E27)</f>
        <v/>
      </c>
      <c r="F28" s="6">
        <f>SUM(F6:F27)</f>
        <v/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СВК «АФ Перемога»</dc:creator>
  <dc:title>Заявка на корми</dc:title>
  <dcterms:created xsi:type="dcterms:W3CDTF">2026-10-21T22:19:07Z</dcterms:created>
  <dcterms:modified xsi:type="dcterms:W3CDTF">2026-10-21T22:19:07Z</dcterms:modified>
  <cp:lastModifiedBy>СВК «АФ Перемога»</cp:lastModifiedBy>
</cp:coreProperties>
</file>